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N1 profile" sheetId="1" r:id="rId1"/>
  </sheets>
  <calcPr calcId="125725"/>
</workbook>
</file>

<file path=xl/calcChain.xml><?xml version="1.0" encoding="utf-8"?>
<calcChain xmlns="http://schemas.openxmlformats.org/spreadsheetml/2006/main">
  <c r="E34" i="1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<sst xmlns="http://schemas.openxmlformats.org/spreadsheetml/2006/main" count="106" uniqueCount="62">
  <si>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</si>
  <si>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</si>
  <si>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</si>
  <si>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</si>
  <si>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</si>
  <si>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</si>
  <si>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</si>
  <si>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</si>
  <si>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</si>
  <si>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</si>
  <si>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N001</t>
  </si>
  <si>
    <t>Maubane Plaza</t>
  </si>
  <si>
    <t>Northern ramps of Maubane I/C</t>
  </si>
  <si>
    <t>Kranskop WIM</t>
  </si>
  <si>
    <t>Between Warmbaths I/C and Nylstroom I/C</t>
  </si>
  <si>
    <t>Kranskop New 1</t>
  </si>
  <si>
    <t>6km South of Kranskop Plaza</t>
  </si>
  <si>
    <t>Kranskop New 2</t>
  </si>
  <si>
    <t>Kranskop Plaza 3</t>
  </si>
  <si>
    <t>South of Kranskop Plaza</t>
  </si>
  <si>
    <t>Kranskop Plaza 2</t>
  </si>
  <si>
    <t>Kranskop Plaza 1</t>
  </si>
  <si>
    <t>Constantia</t>
  </si>
  <si>
    <t>Southern side of Naboomspruit I/C</t>
  </si>
  <si>
    <t>Nyl SB Ramp 1</t>
  </si>
  <si>
    <t>Souhtbound On Ramp from N11</t>
  </si>
  <si>
    <t>Nyl SB Ramp 2</t>
  </si>
  <si>
    <t>Nyl Ramps 1</t>
  </si>
  <si>
    <t>North of Nyl Plaza (Ramps Only)</t>
  </si>
  <si>
    <t>Nyl Ramps 2</t>
  </si>
  <si>
    <t>Nyl NB Ramp 1</t>
  </si>
  <si>
    <t>Northbound Off Ramp to N11</t>
  </si>
  <si>
    <t>Nyl NB Ramp 2</t>
  </si>
  <si>
    <t>Nyl Main Plaza 2</t>
  </si>
  <si>
    <t>North of  Nyl Plaza (Mainline Only)</t>
  </si>
  <si>
    <t>Nyl Main Plaza 1</t>
  </si>
  <si>
    <t>Sebetiela N/B Ramp 1</t>
  </si>
  <si>
    <t>North of Sebetiela Plaza (Northbound Only)</t>
  </si>
  <si>
    <t>Sebetiela N/B Ramp 2</t>
  </si>
  <si>
    <t>Sebetiela S/B Ramp 1</t>
  </si>
  <si>
    <t>North of Sebetiela Plaza (Southbound Only)</t>
  </si>
  <si>
    <t>Sebetiela S/B Ramp 2</t>
  </si>
  <si>
    <t>Pietersburg WIM</t>
  </si>
  <si>
    <t>Between The Ranch I/C and R71/81 Polokwane Bypass</t>
  </si>
  <si>
    <t>Capricorn Plaza 1</t>
  </si>
  <si>
    <t>North of Capricorn Toll Plaza</t>
  </si>
  <si>
    <t>Capricorn Plaza 2</t>
  </si>
  <si>
    <t>New Toll station 300m north of Capricorn Plaza</t>
  </si>
  <si>
    <t>(H) Makhado 1</t>
  </si>
  <si>
    <t>Between Makhado &amp; Musina</t>
  </si>
  <si>
    <t>Louis Trichardt SB F</t>
  </si>
  <si>
    <t>Makhado 1</t>
  </si>
  <si>
    <t>Makhado 2</t>
  </si>
  <si>
    <t>Wylliess Poort'</t>
  </si>
  <si>
    <t>Between Makhado and R523 Waterpoort T/O</t>
  </si>
  <si>
    <t>Baobab Plaza 2</t>
  </si>
  <si>
    <t>North of Baobab Plaza</t>
  </si>
  <si>
    <t>Baobab Plaza 1</t>
  </si>
  <si>
    <t>Bokmakierie</t>
  </si>
  <si>
    <t>Between Boabab Plaza and Musina</t>
  </si>
  <si>
    <t>Musina</t>
  </si>
  <si>
    <t>Between Musina &amp; Beitbridge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</si>
</sst>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N1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'N1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'N1 profile'!$E$3:$E$34</c:f>
              <c:strCache>
                <c:ptCount val="32"/>
                <c:pt idx="0">
                  <c:v>Maubane Plaza(Northern ramps of Maubane I/C)</c:v>
                </c:pt>
                <c:pt idx="1">
                  <c:v>Kranskop WIM(Between Warmbaths I/C and Nylstroom I/C)</c:v>
                </c:pt>
                <c:pt idx="2">
                  <c:v>Kranskop New 1(6km South of Kranskop Plaza)</c:v>
                </c:pt>
                <c:pt idx="3">
                  <c:v>Kranskop New 2(6km South of Kranskop Plaza)</c:v>
                </c:pt>
                <c:pt idx="4">
                  <c:v>Kranskop Plaza 3(South of Kranskop Plaza)</c:v>
                </c:pt>
                <c:pt idx="5">
                  <c:v>Kranskop Plaza 2(South of Kranskop Plaza)</c:v>
                </c:pt>
                <c:pt idx="6">
                  <c:v>Kranskop Plaza 1(South of Kranskop Plaza)</c:v>
                </c:pt>
                <c:pt idx="7">
                  <c:v>Constantia(Southern side of Naboomspruit I/C)</c:v>
                </c:pt>
                <c:pt idx="8">
                  <c:v>Nyl SB Ramp 1(Souhtbound On Ramp from N11)</c:v>
                </c:pt>
                <c:pt idx="9">
                  <c:v>Nyl SB Ramp 2(Souhtbound On Ramp from N11)</c:v>
                </c:pt>
                <c:pt idx="10">
                  <c:v>Nyl Ramps 1(North of Nyl Plaza (Ramps Only))</c:v>
                </c:pt>
                <c:pt idx="11">
                  <c:v>Nyl Ramps 2(North of Nyl Plaza (Ramps Only))</c:v>
                </c:pt>
                <c:pt idx="12">
                  <c:v>Nyl NB Ramp 1(Northbound Off Ramp to N11)</c:v>
                </c:pt>
                <c:pt idx="13">
                  <c:v>Nyl NB Ramp 2(Northbound Off Ramp to N11)</c:v>
                </c:pt>
                <c:pt idx="14">
                  <c:v>Nyl Main Plaza 2(North of  Nyl Plaza (Mainline Only))</c:v>
                </c:pt>
                <c:pt idx="15">
                  <c:v>Nyl Main Plaza 1(North of  Nyl Plaza (Mainline Only))</c:v>
                </c:pt>
                <c:pt idx="16">
                  <c:v>Sebetiela N/B Ramp 1(North of Sebetiela Plaza (Northbound Only))</c:v>
                </c:pt>
                <c:pt idx="17">
                  <c:v>Sebetiela N/B Ramp 2(North of Sebetiela Plaza (Northbound Only))</c:v>
                </c:pt>
                <c:pt idx="18">
                  <c:v>Sebetiela S/B Ramp 1(North of Sebetiela Plaza (Southbound Only))</c:v>
                </c:pt>
                <c:pt idx="19">
                  <c:v>Sebetiela S/B Ramp 2(North of Sebetiela Plaza (Southbound Only))</c:v>
                </c:pt>
                <c:pt idx="20">
                  <c:v>Pietersburg WIM(Between The Ranch I/C and R71/81 Polokwane Bypass)</c:v>
                </c:pt>
                <c:pt idx="21">
                  <c:v>Capricorn Plaza 1(North of Capricorn Toll Plaza)</c:v>
                </c:pt>
                <c:pt idx="22">
                  <c:v>Capricorn Plaza 2(New Toll station 300m north of Capricorn Plaza)</c:v>
                </c:pt>
                <c:pt idx="23">
                  <c:v>(H) Makhado 1(Between Makhado &amp; Musina)</c:v>
                </c:pt>
                <c:pt idx="24">
                  <c:v>Louis Trichardt SB F(Between Makhado &amp; Musina)</c:v>
                </c:pt>
                <c:pt idx="25">
                  <c:v>Makhado 1(Between Makhado &amp; Musina)</c:v>
                </c:pt>
                <c:pt idx="26">
                  <c:v>Makhado 2(Between Makhado &amp; Musina)</c:v>
                </c:pt>
                <c:pt idx="27">
                  <c:v>Wylliess Poort'(Between Makhado and R523 Waterpoort T/O)</c:v>
                </c:pt>
                <c:pt idx="28">
                  <c:v>Baobab Plaza 2(North of Baobab Plaza)</c:v>
                </c:pt>
                <c:pt idx="29">
                  <c:v>Baobab Plaza 1(North of Baobab Plaza)</c:v>
                </c:pt>
                <c:pt idx="30">
                  <c:v>Bokmakierie(Between Boabab Plaza and Musina)</c:v>
                </c:pt>
                <c:pt idx="31">
                  <c:v>Musina(Between Musina &amp; Beitbridge)</c:v>
                </c:pt>
              </c:strCache>
            </c:strRef>
          </c:cat>
          <c:val>
            <c:numRef>
              <c:f>'N1 profile'!$K$3:$K$34</c:f>
              <c:numCache>
                <c:formatCode>0</c:formatCode>
                <c:ptCount val="32"/>
                <c:pt idx="0">
                  <c:v>20.988952641945705</c:v>
                </c:pt>
                <c:pt idx="1">
                  <c:v>2965.0630458478554</c:v>
                </c:pt>
                <c:pt idx="2">
                  <c:v>2537.3274528896272</c:v>
                </c:pt>
                <c:pt idx="3">
                  <c:v>2965.0630458478554</c:v>
                </c:pt>
                <c:pt idx="4">
                  <c:v>2485.9958029379436</c:v>
                </c:pt>
                <c:pt idx="5">
                  <c:v>2700.7921808946899</c:v>
                </c:pt>
                <c:pt idx="6">
                  <c:v>2748.9890857927044</c:v>
                </c:pt>
                <c:pt idx="7">
                  <c:v>2491.1427732424972</c:v>
                </c:pt>
                <c:pt idx="8">
                  <c:v>143.74572692791821</c:v>
                </c:pt>
                <c:pt idx="9">
                  <c:v>138.00561422269749</c:v>
                </c:pt>
                <c:pt idx="10">
                  <c:v>294.48102288215654</c:v>
                </c:pt>
                <c:pt idx="11">
                  <c:v>273.69901233190109</c:v>
                </c:pt>
                <c:pt idx="12">
                  <c:v>170.37007353383157</c:v>
                </c:pt>
                <c:pt idx="13">
                  <c:v>166.43874739039666</c:v>
                </c:pt>
                <c:pt idx="14">
                  <c:v>1766.5230980594197</c:v>
                </c:pt>
                <c:pt idx="15">
                  <c:v>1772.9477419332388</c:v>
                </c:pt>
                <c:pt idx="16">
                  <c:v>185.30920714652663</c:v>
                </c:pt>
                <c:pt idx="17">
                  <c:v>189.63548147725328</c:v>
                </c:pt>
                <c:pt idx="18">
                  <c:v>174.7376974959659</c:v>
                </c:pt>
                <c:pt idx="19">
                  <c:v>155.56122019384597</c:v>
                </c:pt>
                <c:pt idx="20">
                  <c:v>1794.7833746013214</c:v>
                </c:pt>
                <c:pt idx="21">
                  <c:v>1369.7753424657533</c:v>
                </c:pt>
                <c:pt idx="22">
                  <c:v>1334.7806028941573</c:v>
                </c:pt>
                <c:pt idx="23">
                  <c:v>900.2872168284789</c:v>
                </c:pt>
                <c:pt idx="24">
                  <c:v>556.75962061215944</c:v>
                </c:pt>
                <c:pt idx="25">
                  <c:v>771.64754098360663</c:v>
                </c:pt>
                <c:pt idx="26">
                  <c:v>1102.7689332458472</c:v>
                </c:pt>
                <c:pt idx="27">
                  <c:v>885.57996146435448</c:v>
                </c:pt>
                <c:pt idx="28">
                  <c:v>1099.6082191780822</c:v>
                </c:pt>
                <c:pt idx="29">
                  <c:v>1091.926491325223</c:v>
                </c:pt>
                <c:pt idx="30">
                  <c:v>959.56994752335856</c:v>
                </c:pt>
                <c:pt idx="31">
                  <c:v>1185.5137786241241</c:v>
                </c:pt>
              </c:numCache>
            </c:numRef>
          </c:val>
        </c:ser>
        <c:axId val="92619520"/>
        <c:axId val="92621056"/>
      </c:barChart>
      <c:catAx>
        <c:axId val="9261952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 baseline="0"/>
            </a:pPr>
            <a:endParaRPr lang="en-US"/>
          </a:p>
        </c:txPr>
        <c:crossAx val="92621056"/>
        <c:crosses val="autoZero"/>
        <c:lblAlgn val="ctr"/>
        <c:lblOffset val="100"/>
      </c:catAx>
      <c:valAx>
        <c:axId val="92621056"/>
        <c:scaling>
          <c:orientation val="minMax"/>
        </c:scaling>
        <c:axPos val="l"/>
        <c:majorGridlines/>
        <c:numFmt formatCode="0" sourceLinked="1"/>
        <c:tickLblPos val="nextTo"/>
        <c:crossAx val="9261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6</xdr:row>
      <xdr:rowOff>47624</xdr:rowOff>
    </xdr:from>
    <xdr:to>
      <xdr:col>12</xdr:col>
      <xdr:colOff>609599</xdr:colOff>
      <xdr:row>37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83"/>
  <sheetViews>
    <sheetView tabSelected="1" topLeftCell="D18" workbookViewId="0">
      <selection activeCell="E2" sqref="E2:E3"/>
    </sheetView>
  </sheetViews>
  <sheetFormatPr defaultRowHeight="15"/>
  <cols>
    <col min="3" max="3" width="20.42578125" bestFit="1" customWidth="1"/>
    <col min="4" max="4" width="20.28515625" customWidth="1"/>
    <col min="5" max="5" width="49.5703125" customWidth="1"/>
    <col min="6" max="6" width="9.85546875" bestFit="1" customWidth="1"/>
    <col min="10" max="10" width="11.140625" bestFit="1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Maubane Plaza(Northern ramps of Maubane I/C)</v>
      </c>
      <c r="F3">
        <v>-25.279222000000001</v>
      </c>
      <c r="G3">
        <v>28.298083999999999</v>
      </c>
      <c r="H3" s="3">
        <v>21.162590126608478</v>
      </c>
      <c r="I3" s="3">
        <v>18.006212694676805</v>
      </c>
      <c r="J3" s="3">
        <v>20.988952641945705</v>
      </c>
      <c r="K3" s="3">
        <v>20.988952641945705</v>
      </c>
    </row>
    <row r="4" spans="2:11">
      <c r="B4" t="s">
        <v>10</v>
      </c>
      <c r="C4" t="s">
        <v>13</v>
      </c>
      <c r="D4" t="s">
        <v>14</v>
      </c>
      <c r="E4" t="str">
        <f t="shared" ref="E4:E34" si="0">CONCATENATE(C4,"(",D4,")")</f>
        <v>Kranskop WIM(Between Warmbaths I/C and Nylstroom I/C)</v>
      </c>
      <c r="F4">
        <v>-24.816110999999999</v>
      </c>
      <c r="G4">
        <v>28.429167</v>
      </c>
      <c r="H4" s="3">
        <v>2212.0750588925662</v>
      </c>
      <c r="I4" s="3">
        <v>2281.6109589041098</v>
      </c>
      <c r="J4" s="3">
        <v>2965.0630458478554</v>
      </c>
      <c r="K4" s="3">
        <v>2965.0630458478554</v>
      </c>
    </row>
    <row r="5" spans="2:11">
      <c r="B5" t="s">
        <v>10</v>
      </c>
      <c r="C5" t="s">
        <v>15</v>
      </c>
      <c r="D5" t="s">
        <v>16</v>
      </c>
      <c r="E5" t="str">
        <f t="shared" si="0"/>
        <v>Kranskop New 1(6km South of Kranskop Plaza)</v>
      </c>
      <c r="F5">
        <v>-24.815799999999999</v>
      </c>
      <c r="G5">
        <v>28.429549999999999</v>
      </c>
      <c r="H5" s="3"/>
      <c r="I5" s="3"/>
      <c r="J5" s="3">
        <v>2537.3274528896272</v>
      </c>
      <c r="K5" s="3">
        <v>2537.3274528896272</v>
      </c>
    </row>
    <row r="6" spans="2:11">
      <c r="B6" t="s">
        <v>10</v>
      </c>
      <c r="C6" t="s">
        <v>17</v>
      </c>
      <c r="D6" t="s">
        <v>16</v>
      </c>
      <c r="E6" t="str">
        <f t="shared" si="0"/>
        <v>Kranskop New 2(6km South of Kranskop Plaza)</v>
      </c>
      <c r="F6">
        <v>-24.815799999999999</v>
      </c>
      <c r="G6">
        <v>28.429549999999999</v>
      </c>
      <c r="H6" s="3"/>
      <c r="I6" s="3"/>
      <c r="J6" s="3">
        <v>2965.0630458478554</v>
      </c>
      <c r="K6" s="3">
        <v>2965.0630458478554</v>
      </c>
    </row>
    <row r="7" spans="2:11">
      <c r="B7" t="s">
        <v>10</v>
      </c>
      <c r="C7" t="s">
        <v>18</v>
      </c>
      <c r="D7" t="s">
        <v>19</v>
      </c>
      <c r="E7" t="str">
        <f t="shared" si="0"/>
        <v>Kranskop Plaza 3(South of Kranskop Plaza)</v>
      </c>
      <c r="F7">
        <v>-24.78764</v>
      </c>
      <c r="G7">
        <v>28.465084000000001</v>
      </c>
      <c r="H7" s="3">
        <v>2479.2489629975553</v>
      </c>
      <c r="I7" s="3">
        <v>2485.9958029379436</v>
      </c>
      <c r="J7" s="3"/>
      <c r="K7" s="3">
        <v>2485.9958029379436</v>
      </c>
    </row>
    <row r="8" spans="2:11">
      <c r="B8" t="s">
        <v>10</v>
      </c>
      <c r="C8" t="s">
        <v>20</v>
      </c>
      <c r="D8" t="s">
        <v>19</v>
      </c>
      <c r="E8" t="str">
        <f t="shared" si="0"/>
        <v>Kranskop Plaza 2(South of Kranskop Plaza)</v>
      </c>
      <c r="F8">
        <v>-24.787333</v>
      </c>
      <c r="G8">
        <v>28.465917999999999</v>
      </c>
      <c r="H8" s="3">
        <v>2575.9900234144357</v>
      </c>
      <c r="I8" s="3">
        <v>2595.6577182004917</v>
      </c>
      <c r="J8" s="3">
        <v>2700.7921808946899</v>
      </c>
      <c r="K8" s="3">
        <v>2700.7921808946899</v>
      </c>
    </row>
    <row r="9" spans="2:11">
      <c r="B9" t="s">
        <v>10</v>
      </c>
      <c r="C9" t="s">
        <v>21</v>
      </c>
      <c r="D9" t="s">
        <v>19</v>
      </c>
      <c r="E9" t="str">
        <f t="shared" si="0"/>
        <v>Kranskop Plaza 1(South of Kranskop Plaza)</v>
      </c>
      <c r="F9">
        <v>-24.787001</v>
      </c>
      <c r="G9">
        <v>28.466315999999999</v>
      </c>
      <c r="H9" s="3">
        <v>2500.3702798714357</v>
      </c>
      <c r="I9" s="3">
        <v>2607.6749756054287</v>
      </c>
      <c r="J9" s="3">
        <v>2748.9890857927044</v>
      </c>
      <c r="K9" s="3">
        <v>2748.9890857927044</v>
      </c>
    </row>
    <row r="10" spans="2:11">
      <c r="B10" t="s">
        <v>10</v>
      </c>
      <c r="C10" t="s">
        <v>22</v>
      </c>
      <c r="D10" t="s">
        <v>23</v>
      </c>
      <c r="E10" t="str">
        <f t="shared" si="0"/>
        <v>Constantia(Southern side of Naboomspruit I/C)</v>
      </c>
      <c r="F10">
        <v>-24.575444999999998</v>
      </c>
      <c r="G10">
        <v>28.676276999999999</v>
      </c>
      <c r="H10" s="3">
        <v>2429.8131724255704</v>
      </c>
      <c r="I10" s="3">
        <v>2426.1597418079259</v>
      </c>
      <c r="J10" s="3">
        <v>2491.1427732424972</v>
      </c>
      <c r="K10" s="3">
        <v>2491.1427732424972</v>
      </c>
    </row>
    <row r="11" spans="2:11">
      <c r="B11" t="s">
        <v>10</v>
      </c>
      <c r="C11" t="s">
        <v>24</v>
      </c>
      <c r="D11" t="s">
        <v>25</v>
      </c>
      <c r="E11" t="str">
        <f t="shared" si="0"/>
        <v>Nyl SB Ramp 1(Souhtbound On Ramp from N11)</v>
      </c>
      <c r="F11">
        <v>-24.288243999999999</v>
      </c>
      <c r="G11">
        <v>28.981259999999999</v>
      </c>
      <c r="H11" s="3"/>
      <c r="I11" s="3"/>
      <c r="J11" s="3">
        <v>143.74572692791821</v>
      </c>
      <c r="K11" s="3">
        <v>143.74572692791821</v>
      </c>
    </row>
    <row r="12" spans="2:11">
      <c r="B12" t="s">
        <v>10</v>
      </c>
      <c r="C12" t="s">
        <v>26</v>
      </c>
      <c r="D12" t="s">
        <v>25</v>
      </c>
      <c r="E12" t="str">
        <f t="shared" si="0"/>
        <v>Nyl SB Ramp 2(Souhtbound On Ramp from N11)</v>
      </c>
      <c r="F12">
        <v>-24.288243999999999</v>
      </c>
      <c r="G12">
        <v>28.981259999999999</v>
      </c>
      <c r="H12" s="3"/>
      <c r="I12" s="3"/>
      <c r="J12" s="3">
        <v>138.00561422269749</v>
      </c>
      <c r="K12" s="3">
        <v>138.00561422269749</v>
      </c>
    </row>
    <row r="13" spans="2:11">
      <c r="B13" t="s">
        <v>10</v>
      </c>
      <c r="C13" t="s">
        <v>27</v>
      </c>
      <c r="D13" t="s">
        <v>28</v>
      </c>
      <c r="E13" t="str">
        <f t="shared" si="0"/>
        <v>Nyl Ramps 1(North of Nyl Plaza (Ramps Only))</v>
      </c>
      <c r="F13">
        <v>-24.288055</v>
      </c>
      <c r="G13">
        <v>28.980972000000001</v>
      </c>
      <c r="H13" s="3">
        <v>228.68877118450916</v>
      </c>
      <c r="I13" s="3">
        <v>310.6571392659032</v>
      </c>
      <c r="J13" s="3">
        <v>294.48102288215654</v>
      </c>
      <c r="K13" s="3">
        <v>294.48102288215654</v>
      </c>
    </row>
    <row r="14" spans="2:11">
      <c r="B14" t="s">
        <v>10</v>
      </c>
      <c r="C14" t="s">
        <v>29</v>
      </c>
      <c r="D14" t="s">
        <v>28</v>
      </c>
      <c r="E14" t="str">
        <f t="shared" si="0"/>
        <v>Nyl Ramps 2(North of Nyl Plaza (Ramps Only))</v>
      </c>
      <c r="F14">
        <v>-24.287860999999999</v>
      </c>
      <c r="G14">
        <v>28.981166999999999</v>
      </c>
      <c r="H14" s="3">
        <v>252.24330986822235</v>
      </c>
      <c r="I14" s="3">
        <v>312.3667325717887</v>
      </c>
      <c r="J14" s="3">
        <v>273.69901233190109</v>
      </c>
      <c r="K14" s="3">
        <v>273.69901233190109</v>
      </c>
    </row>
    <row r="15" spans="2:11">
      <c r="B15" t="s">
        <v>10</v>
      </c>
      <c r="C15" t="s">
        <v>30</v>
      </c>
      <c r="D15" t="s">
        <v>31</v>
      </c>
      <c r="E15" t="str">
        <f t="shared" si="0"/>
        <v>Nyl NB Ramp 1(Northbound Off Ramp to N11)</v>
      </c>
      <c r="F15">
        <v>-24.28726</v>
      </c>
      <c r="G15">
        <v>28.980671000000001</v>
      </c>
      <c r="H15" s="3"/>
      <c r="I15" s="3"/>
      <c r="J15" s="3">
        <v>170.37007353383157</v>
      </c>
      <c r="K15" s="3">
        <v>170.37007353383157</v>
      </c>
    </row>
    <row r="16" spans="2:11">
      <c r="B16" t="s">
        <v>10</v>
      </c>
      <c r="C16" t="s">
        <v>32</v>
      </c>
      <c r="D16" t="s">
        <v>31</v>
      </c>
      <c r="E16" t="str">
        <f t="shared" si="0"/>
        <v>Nyl NB Ramp 2(Northbound Off Ramp to N11)</v>
      </c>
      <c r="F16">
        <v>-24.28726</v>
      </c>
      <c r="G16">
        <v>28.980671000000001</v>
      </c>
      <c r="H16" s="3"/>
      <c r="I16" s="3"/>
      <c r="J16" s="3">
        <v>166.43874739039666</v>
      </c>
      <c r="K16" s="3">
        <v>166.43874739039666</v>
      </c>
    </row>
    <row r="17" spans="2:11">
      <c r="B17" t="s">
        <v>10</v>
      </c>
      <c r="C17" t="s">
        <v>33</v>
      </c>
      <c r="D17" t="s">
        <v>34</v>
      </c>
      <c r="E17" t="str">
        <f t="shared" si="0"/>
        <v>Nyl Main Plaza 2(North of  Nyl Plaza (Mainline Only))</v>
      </c>
      <c r="F17">
        <v>-24.285778000000001</v>
      </c>
      <c r="G17">
        <v>28.982721000000002</v>
      </c>
      <c r="H17" s="3">
        <v>1604.9032972213963</v>
      </c>
      <c r="I17" s="3">
        <v>1724.0678545920196</v>
      </c>
      <c r="J17" s="3">
        <v>1766.5230980594197</v>
      </c>
      <c r="K17" s="3">
        <v>1766.5230980594197</v>
      </c>
    </row>
    <row r="18" spans="2:11">
      <c r="B18" t="s">
        <v>10</v>
      </c>
      <c r="C18" t="s">
        <v>35</v>
      </c>
      <c r="D18" t="s">
        <v>34</v>
      </c>
      <c r="E18" t="str">
        <f t="shared" si="0"/>
        <v>Nyl Main Plaza 1(North of  Nyl Plaza (Mainline Only))</v>
      </c>
      <c r="F18">
        <v>-24.285582999999999</v>
      </c>
      <c r="G18">
        <v>28.982915999999999</v>
      </c>
      <c r="H18" s="3">
        <v>1600.4206691526472</v>
      </c>
      <c r="I18" s="3">
        <v>1708.5002316476694</v>
      </c>
      <c r="J18" s="3">
        <v>1772.9477419332388</v>
      </c>
      <c r="K18" s="3">
        <v>1772.9477419332388</v>
      </c>
    </row>
    <row r="19" spans="2:11">
      <c r="B19" t="s">
        <v>10</v>
      </c>
      <c r="C19" t="s">
        <v>36</v>
      </c>
      <c r="D19" t="s">
        <v>37</v>
      </c>
      <c r="E19" t="str">
        <f t="shared" si="0"/>
        <v>Sebetiela N/B Ramp 1(North of Sebetiela Plaza (Northbound Only))</v>
      </c>
      <c r="F19">
        <v>-24.167998999999998</v>
      </c>
      <c r="G19">
        <v>29.088028000000001</v>
      </c>
      <c r="H19" s="3">
        <v>202.26289631143578</v>
      </c>
      <c r="I19" s="3">
        <v>217.75881699337441</v>
      </c>
      <c r="J19" s="3">
        <v>185.30920714652663</v>
      </c>
      <c r="K19" s="3">
        <v>185.30920714652663</v>
      </c>
    </row>
    <row r="20" spans="2:11">
      <c r="B20" t="s">
        <v>10</v>
      </c>
      <c r="C20" t="s">
        <v>38</v>
      </c>
      <c r="D20" t="s">
        <v>37</v>
      </c>
      <c r="E20" t="str">
        <f t="shared" si="0"/>
        <v>Sebetiela N/B Ramp 2(North of Sebetiela Plaza (Northbound Only))</v>
      </c>
      <c r="F20">
        <v>-24.167888999999999</v>
      </c>
      <c r="G20">
        <v>29.088249000000001</v>
      </c>
      <c r="H20" s="3">
        <v>222.3349176209739</v>
      </c>
      <c r="I20" s="3">
        <v>232.92692017886611</v>
      </c>
      <c r="J20" s="3">
        <v>189.63548147725328</v>
      </c>
      <c r="K20" s="3">
        <v>189.63548147725328</v>
      </c>
    </row>
    <row r="21" spans="2:11">
      <c r="B21" t="s">
        <v>10</v>
      </c>
      <c r="C21" t="s">
        <v>39</v>
      </c>
      <c r="D21" t="s">
        <v>40</v>
      </c>
      <c r="E21" t="str">
        <f t="shared" si="0"/>
        <v>Sebetiela S/B Ramp 1(North of Sebetiela Plaza (Southbound Only))</v>
      </c>
      <c r="F21">
        <v>-24.166861000000001</v>
      </c>
      <c r="G21">
        <v>29.091222999999999</v>
      </c>
      <c r="H21" s="3">
        <v>164.44110131779163</v>
      </c>
      <c r="I21" s="3">
        <v>173.41257256950129</v>
      </c>
      <c r="J21" s="3">
        <v>174.7376974959659</v>
      </c>
      <c r="K21" s="3">
        <v>174.7376974959659</v>
      </c>
    </row>
    <row r="22" spans="2:11">
      <c r="B22" t="s">
        <v>10</v>
      </c>
      <c r="C22" t="s">
        <v>41</v>
      </c>
      <c r="D22" t="s">
        <v>40</v>
      </c>
      <c r="E22" t="str">
        <f t="shared" si="0"/>
        <v>Sebetiela S/B Ramp 2(North of Sebetiela Plaza (Southbound Only))</v>
      </c>
      <c r="F22">
        <v>-24.166554999999999</v>
      </c>
      <c r="G22">
        <v>29.091667000000001</v>
      </c>
      <c r="H22" s="3">
        <v>162.98392826734153</v>
      </c>
      <c r="I22" s="3">
        <v>167.84448413243581</v>
      </c>
      <c r="J22" s="3">
        <v>155.56122019384597</v>
      </c>
      <c r="K22" s="3">
        <v>155.56122019384597</v>
      </c>
    </row>
    <row r="23" spans="2:11">
      <c r="B23" t="s">
        <v>10</v>
      </c>
      <c r="C23" t="s">
        <v>42</v>
      </c>
      <c r="D23" t="s">
        <v>43</v>
      </c>
      <c r="E23" t="str">
        <f t="shared" si="0"/>
        <v>Pietersburg WIM(Between The Ranch I/C and R71/81 Polokwane Bypass)</v>
      </c>
      <c r="F23">
        <v>-23.981027999999998</v>
      </c>
      <c r="G23">
        <v>29.362138999999999</v>
      </c>
      <c r="H23" s="3">
        <v>1815.567787153479</v>
      </c>
      <c r="I23" s="3">
        <v>1794.7833746013214</v>
      </c>
      <c r="J23" s="3">
        <v>1794.7833746013214</v>
      </c>
      <c r="K23" s="3">
        <v>1794.7833746013214</v>
      </c>
    </row>
    <row r="24" spans="2:11">
      <c r="B24" t="s">
        <v>10</v>
      </c>
      <c r="C24" t="s">
        <v>44</v>
      </c>
      <c r="D24" t="s">
        <v>45</v>
      </c>
      <c r="E24" t="str">
        <f t="shared" si="0"/>
        <v>Capricorn Plaza 1(North of Capricorn Toll Plaza)</v>
      </c>
      <c r="F24">
        <v>-23.36421</v>
      </c>
      <c r="G24">
        <v>29.777090000000001</v>
      </c>
      <c r="H24" s="3">
        <v>1163.9707649429888</v>
      </c>
      <c r="I24" s="3">
        <v>1333.3226779066197</v>
      </c>
      <c r="J24" s="3">
        <v>1369.7753424657533</v>
      </c>
      <c r="K24" s="3">
        <v>1369.7753424657533</v>
      </c>
    </row>
    <row r="25" spans="2:11">
      <c r="B25" t="s">
        <v>10</v>
      </c>
      <c r="C25" t="s">
        <v>46</v>
      </c>
      <c r="D25" t="s">
        <v>47</v>
      </c>
      <c r="E25" t="str">
        <f t="shared" si="0"/>
        <v>Capricorn Plaza 2(New Toll station 300m north of Capricorn Plaza)</v>
      </c>
      <c r="F25">
        <v>-23.363871</v>
      </c>
      <c r="G25">
        <v>29.777380000000001</v>
      </c>
      <c r="H25" s="3">
        <v>1163.0401561278468</v>
      </c>
      <c r="I25" s="3">
        <v>1336.3962374871739</v>
      </c>
      <c r="J25" s="3">
        <v>1334.7806028941573</v>
      </c>
      <c r="K25" s="3">
        <v>1334.7806028941573</v>
      </c>
    </row>
    <row r="26" spans="2:11">
      <c r="B26" t="s">
        <v>10</v>
      </c>
      <c r="C26" t="s">
        <v>48</v>
      </c>
      <c r="D26" t="s">
        <v>49</v>
      </c>
      <c r="E26" t="str">
        <f t="shared" si="0"/>
        <v>(H) Makhado 1(Between Makhado &amp; Musina)</v>
      </c>
      <c r="F26">
        <v>-23.029444000000002</v>
      </c>
      <c r="G26">
        <v>29.918972</v>
      </c>
      <c r="I26" s="3">
        <v>900.2872168284789</v>
      </c>
      <c r="J26" s="3"/>
      <c r="K26" s="3">
        <v>900.2872168284789</v>
      </c>
    </row>
    <row r="27" spans="2:11">
      <c r="B27" t="s">
        <v>10</v>
      </c>
      <c r="C27" t="s">
        <v>50</v>
      </c>
      <c r="D27" t="s">
        <v>49</v>
      </c>
      <c r="E27" t="str">
        <f t="shared" si="0"/>
        <v>Louis Trichardt SB F(Between Makhado &amp; Musina)</v>
      </c>
      <c r="F27">
        <v>-23.029444000000002</v>
      </c>
      <c r="G27">
        <v>29.918972</v>
      </c>
      <c r="H27" s="3"/>
      <c r="I27" s="3">
        <v>555.48995633187769</v>
      </c>
      <c r="J27" s="3">
        <v>556.75962061215944</v>
      </c>
      <c r="K27" s="3">
        <v>556.75962061215944</v>
      </c>
    </row>
    <row r="28" spans="2:11">
      <c r="B28" t="s">
        <v>10</v>
      </c>
      <c r="C28" t="s">
        <v>51</v>
      </c>
      <c r="D28" t="s">
        <v>49</v>
      </c>
      <c r="E28" t="str">
        <f t="shared" si="0"/>
        <v>Makhado 1(Between Makhado &amp; Musina)</v>
      </c>
      <c r="F28">
        <v>-23.029440000000001</v>
      </c>
      <c r="G28">
        <v>29.918970000000002</v>
      </c>
      <c r="H28" s="3">
        <v>771.64754098360663</v>
      </c>
      <c r="I28" s="3"/>
      <c r="J28" s="3"/>
      <c r="K28" s="3">
        <v>771.64754098360663</v>
      </c>
    </row>
    <row r="29" spans="2:11">
      <c r="B29" t="s">
        <v>10</v>
      </c>
      <c r="C29" t="s">
        <v>52</v>
      </c>
      <c r="D29" t="s">
        <v>49</v>
      </c>
      <c r="E29" t="str">
        <f t="shared" si="0"/>
        <v>Makhado 2(Between Makhado &amp; Musina)</v>
      </c>
      <c r="F29">
        <v>-23.016611000000001</v>
      </c>
      <c r="G29">
        <v>29.923528999999998</v>
      </c>
      <c r="H29" s="3">
        <v>975.62905155226417</v>
      </c>
      <c r="I29" s="3">
        <v>1093.45162821497</v>
      </c>
      <c r="J29" s="3">
        <v>1102.7689332458472</v>
      </c>
      <c r="K29" s="3">
        <v>1102.7689332458472</v>
      </c>
    </row>
    <row r="30" spans="2:11">
      <c r="B30" t="s">
        <v>10</v>
      </c>
      <c r="C30" t="s">
        <v>53</v>
      </c>
      <c r="D30" t="s">
        <v>54</v>
      </c>
      <c r="E30" t="str">
        <f t="shared" si="0"/>
        <v>Wylliess Poort'(Between Makhado and R523 Waterpoort T/O)</v>
      </c>
      <c r="F30">
        <v>-22.890694</v>
      </c>
      <c r="G30">
        <v>29.883527999999998</v>
      </c>
      <c r="H30" s="3"/>
      <c r="I30" s="3">
        <v>885.57996146435448</v>
      </c>
      <c r="J30" s="3"/>
      <c r="K30" s="3">
        <v>885.57996146435448</v>
      </c>
    </row>
    <row r="31" spans="2:11">
      <c r="B31" t="s">
        <v>10</v>
      </c>
      <c r="C31" t="s">
        <v>55</v>
      </c>
      <c r="D31" t="s">
        <v>56</v>
      </c>
      <c r="E31" t="str">
        <f t="shared" si="0"/>
        <v>Baobab Plaza 2(North of Baobab Plaza)</v>
      </c>
      <c r="F31">
        <v>-22.644155999999999</v>
      </c>
      <c r="G31">
        <v>29.918818999999999</v>
      </c>
      <c r="H31" s="3">
        <v>992.63487060120406</v>
      </c>
      <c r="I31" s="3">
        <v>1125.5229867536282</v>
      </c>
      <c r="J31" s="3">
        <v>1099.6082191780822</v>
      </c>
      <c r="K31" s="3">
        <v>1099.6082191780822</v>
      </c>
    </row>
    <row r="32" spans="2:11">
      <c r="B32" t="s">
        <v>10</v>
      </c>
      <c r="C32" t="s">
        <v>57</v>
      </c>
      <c r="D32" t="s">
        <v>56</v>
      </c>
      <c r="E32" t="str">
        <f t="shared" si="0"/>
        <v>Baobab Plaza 1(North of Baobab Plaza)</v>
      </c>
      <c r="F32">
        <v>-22.641999999999999</v>
      </c>
      <c r="G32">
        <v>29.919167000000002</v>
      </c>
      <c r="H32" s="3">
        <v>1004.6260560998414</v>
      </c>
      <c r="I32" s="3">
        <v>1140.3474565106569</v>
      </c>
      <c r="J32" s="3">
        <v>1091.926491325223</v>
      </c>
      <c r="K32" s="3">
        <v>1091.926491325223</v>
      </c>
    </row>
    <row r="33" spans="2:11">
      <c r="B33" t="s">
        <v>10</v>
      </c>
      <c r="C33" t="s">
        <v>58</v>
      </c>
      <c r="D33" t="s">
        <v>59</v>
      </c>
      <c r="E33" t="str">
        <f t="shared" si="0"/>
        <v>Bokmakierie(Between Boabab Plaza and Musina)</v>
      </c>
      <c r="F33">
        <v>-22.607973000000001</v>
      </c>
      <c r="G33">
        <v>29.926472</v>
      </c>
      <c r="H33" s="3"/>
      <c r="I33" s="3">
        <v>959.56994752335856</v>
      </c>
      <c r="J33" s="3"/>
      <c r="K33" s="3">
        <v>959.56994752335856</v>
      </c>
    </row>
    <row r="34" spans="2:11">
      <c r="B34" t="s">
        <v>10</v>
      </c>
      <c r="C34" t="s">
        <v>60</v>
      </c>
      <c r="D34" t="s">
        <v>61</v>
      </c>
      <c r="E34" t="str">
        <f t="shared" si="0"/>
        <v>Musina(Between Musina &amp; Beitbridge)</v>
      </c>
      <c r="F34">
        <v>-22.303899999999999</v>
      </c>
      <c r="G34">
        <v>30.011471</v>
      </c>
      <c r="H34" s="3"/>
      <c r="I34" s="3">
        <v>1136.254091861807</v>
      </c>
      <c r="J34" s="3">
        <v>1185.5137786241241</v>
      </c>
      <c r="K34" s="3">
        <v>1185.5137786241241</v>
      </c>
    </row>
    <row r="35" spans="2:11">
      <c r="H35" s="3"/>
      <c r="I35" s="3"/>
      <c r="J35" s="3"/>
      <c r="K35" s="3"/>
    </row>
    <row r="36" spans="2:11">
      <c r="H36" s="3"/>
      <c r="I36" s="3"/>
      <c r="J36" s="3"/>
      <c r="K36" s="3"/>
    </row>
    <row r="37" spans="2:11">
      <c r="H37" s="3"/>
      <c r="I37" s="3"/>
      <c r="J37" s="3"/>
      <c r="K37" s="3"/>
    </row>
    <row r="38" spans="2:11">
      <c r="H38" s="3"/>
      <c r="I38" s="3"/>
      <c r="J38" s="3"/>
      <c r="K38" s="3"/>
    </row>
    <row r="39" spans="2:11">
      <c r="H39" s="3"/>
      <c r="I39" s="3"/>
      <c r="J39" s="3"/>
      <c r="K39" s="3"/>
    </row>
    <row r="40" spans="2:11">
      <c r="H40" s="3"/>
      <c r="I40" s="3"/>
      <c r="J40" s="3"/>
      <c r="K40" s="3"/>
    </row>
    <row r="41" spans="2:11">
      <c r="H41" s="3"/>
      <c r="I41" s="3"/>
      <c r="J41" s="3"/>
      <c r="K41" s="3"/>
    </row>
    <row r="42" spans="2:11">
      <c r="H42" s="3"/>
      <c r="I42" s="3"/>
      <c r="J42" s="3"/>
      <c r="K42" s="3"/>
    </row>
    <row r="43" spans="2:11">
      <c r="H43" s="3"/>
      <c r="I43" s="3"/>
      <c r="J43" s="3"/>
      <c r="K43" s="3"/>
    </row>
    <row r="44" spans="2:11">
      <c r="H44" s="3"/>
      <c r="I44" s="3"/>
      <c r="J44" s="3"/>
      <c r="K44" s="3"/>
    </row>
    <row r="45" spans="2:11">
      <c r="H45" s="3"/>
      <c r="I45" s="3"/>
      <c r="J45" s="3"/>
      <c r="K45" s="3"/>
    </row>
    <row r="46" spans="2:11">
      <c r="H46" s="3"/>
      <c r="I46" s="3"/>
      <c r="J46" s="3"/>
      <c r="K46" s="3"/>
    </row>
    <row r="47" spans="2:11">
      <c r="H47" s="3"/>
      <c r="I47" s="3"/>
      <c r="J47" s="3"/>
      <c r="K47" s="3"/>
    </row>
    <row r="48" spans="2:11">
      <c r="H48" s="3"/>
      <c r="I48" s="3"/>
      <c r="J48" s="3"/>
      <c r="K48" s="3"/>
    </row>
    <row r="49" spans="8:11">
      <c r="H49" s="3"/>
      <c r="I49" s="3"/>
      <c r="J49" s="3"/>
      <c r="K49" s="3"/>
    </row>
    <row r="50" spans="8:11">
      <c r="H50" s="3"/>
      <c r="I50" s="3"/>
      <c r="J50" s="3"/>
      <c r="K50" s="3"/>
    </row>
    <row r="51" spans="8:11">
      <c r="H51" s="3"/>
      <c r="I51" s="3"/>
      <c r="J51" s="3"/>
      <c r="K51" s="3"/>
    </row>
    <row r="52" spans="8:11">
      <c r="H52" s="3"/>
      <c r="I52" s="3"/>
      <c r="J52" s="3"/>
      <c r="K52" s="3"/>
    </row>
    <row r="53" spans="8:11">
      <c r="H53" s="3"/>
      <c r="I53" s="3"/>
      <c r="J53" s="3"/>
      <c r="K53" s="3"/>
    </row>
    <row r="54" spans="8:11">
      <c r="H54" s="3"/>
      <c r="I54" s="3"/>
      <c r="J54" s="3"/>
      <c r="K54" s="3"/>
    </row>
    <row r="55" spans="8:11">
      <c r="H55" s="3"/>
      <c r="I55" s="3"/>
      <c r="J55" s="3"/>
      <c r="K55" s="3"/>
    </row>
    <row r="56" spans="8:11">
      <c r="H56" s="3"/>
      <c r="I56" s="3"/>
      <c r="J56" s="3"/>
      <c r="K56" s="3"/>
    </row>
    <row r="57" spans="8:11">
      <c r="H57" s="3"/>
      <c r="I57" s="3"/>
      <c r="J57" s="3"/>
      <c r="K57" s="3"/>
    </row>
    <row r="58" spans="8:11">
      <c r="H58" s="3"/>
      <c r="I58" s="3"/>
      <c r="J58" s="3"/>
      <c r="K58" s="3"/>
    </row>
    <row r="59" spans="8:11">
      <c r="H59" s="3"/>
      <c r="I59" s="3"/>
      <c r="J59" s="3"/>
      <c r="K59" s="3"/>
    </row>
    <row r="60" spans="8:11">
      <c r="H60" s="3"/>
      <c r="I60" s="3"/>
      <c r="J60" s="3"/>
      <c r="K60" s="3"/>
    </row>
    <row r="61" spans="8:11">
      <c r="H61" s="3"/>
      <c r="I61" s="3"/>
      <c r="J61" s="3"/>
      <c r="K61" s="3"/>
    </row>
    <row r="62" spans="8:11">
      <c r="H62" s="3"/>
      <c r="I62" s="3"/>
      <c r="J62" s="3"/>
      <c r="K62" s="3"/>
    </row>
    <row r="63" spans="8:11">
      <c r="H63" s="3"/>
      <c r="I63" s="3"/>
      <c r="J63" s="3"/>
      <c r="K63" s="3"/>
    </row>
    <row r="64" spans="8:11">
      <c r="H64" s="3"/>
      <c r="I64" s="3"/>
      <c r="J64" s="3"/>
      <c r="K64" s="3"/>
    </row>
    <row r="65" spans="8:11">
      <c r="H65" s="3"/>
      <c r="I65" s="3"/>
      <c r="J65" s="3"/>
      <c r="K65" s="3"/>
    </row>
    <row r="66" spans="8:11">
      <c r="H66" s="3"/>
      <c r="I66" s="3"/>
      <c r="J66" s="3"/>
      <c r="K66" s="3"/>
    </row>
    <row r="67" spans="8:11">
      <c r="H67" s="3"/>
      <c r="I67" s="3"/>
      <c r="J67" s="3"/>
      <c r="K67" s="3"/>
    </row>
    <row r="68" spans="8:11">
      <c r="H68" s="3"/>
      <c r="I68" s="3"/>
      <c r="J68" s="3"/>
      <c r="K68" s="3"/>
    </row>
    <row r="69" spans="8:11">
      <c r="H69" s="3"/>
      <c r="I69" s="3"/>
      <c r="J69" s="3"/>
      <c r="K69" s="3"/>
    </row>
    <row r="70" spans="8:11">
      <c r="H70" s="3"/>
      <c r="I70" s="3"/>
      <c r="J70" s="3"/>
      <c r="K70" s="3"/>
    </row>
    <row r="71" spans="8:11">
      <c r="H71" s="3"/>
      <c r="I71" s="3"/>
      <c r="J71" s="3"/>
      <c r="K71" s="3"/>
    </row>
    <row r="72" spans="8:11">
      <c r="H72" s="3"/>
      <c r="I72" s="3"/>
      <c r="J72" s="3"/>
      <c r="K72" s="3"/>
    </row>
    <row r="73" spans="8:11">
      <c r="H73" s="3"/>
      <c r="I73" s="3"/>
      <c r="J73" s="3"/>
      <c r="K73" s="3"/>
    </row>
    <row r="74" spans="8:11">
      <c r="H74" s="3"/>
      <c r="I74" s="3"/>
      <c r="J74" s="3"/>
      <c r="K74" s="3"/>
    </row>
    <row r="75" spans="8:11">
      <c r="H75" s="3"/>
      <c r="I75" s="3"/>
      <c r="J75" s="3"/>
      <c r="K75" s="3"/>
    </row>
    <row r="76" spans="8:11">
      <c r="H76" s="3"/>
      <c r="I76" s="3"/>
      <c r="J76" s="3"/>
      <c r="K76" s="3"/>
    </row>
    <row r="77" spans="8:11">
      <c r="H77" s="3"/>
      <c r="I77" s="3"/>
      <c r="J77" s="3"/>
      <c r="K77" s="3"/>
    </row>
    <row r="78" spans="8:11">
      <c r="H78" s="3"/>
      <c r="I78" s="3"/>
      <c r="J78" s="3"/>
      <c r="K78" s="3"/>
    </row>
    <row r="79" spans="8:11">
      <c r="H79" s="3"/>
      <c r="I79" s="3"/>
      <c r="J79" s="3"/>
      <c r="K79" s="3"/>
    </row>
    <row r="80" spans="8:11">
      <c r="H80" s="3"/>
      <c r="I80" s="3"/>
      <c r="J80" s="3"/>
      <c r="K80" s="3"/>
    </row>
    <row r="81" spans="8:11">
      <c r="H81" s="3"/>
      <c r="I81" s="3"/>
      <c r="J81" s="3"/>
      <c r="K81" s="3"/>
    </row>
    <row r="82" spans="8:11">
      <c r="H82" s="3"/>
      <c r="I82" s="3"/>
      <c r="J82" s="3"/>
      <c r="K82" s="3"/>
    </row>
    <row r="83" spans="8:11">
      <c r="H83" s="3"/>
      <c r="I83" s="3"/>
      <c r="J83" s="3"/>
      <c r="K8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2012-04-23T05:43:33Z</dcterms:created>
  <dcterms:modified xsi:type="dcterms:W3CDTF">2012-04-23T05:44:02Z</dcterms:modified>
</cp:coreProperties>
</file>